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9020" windowHeight="114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<sst xmlns="http://schemas.openxmlformats.org/spreadsheetml/2006/main" count="245" uniqueCount="143">
  <si>
    <t>Załącznik nr 5 do SIWZ</t>
  </si>
  <si>
    <t>.....................................................</t>
  </si>
  <si>
    <t>Nazwa wykonawcy i adres – pieczęć</t>
  </si>
  <si>
    <t>Pakiet nr V – nabiał</t>
  </si>
  <si>
    <t>Lp.</t>
  </si>
  <si>
    <t xml:space="preserve"> Nazwa produktu nadanego przez Zamawiającego</t>
  </si>
  <si>
    <t>Jm.</t>
  </si>
  <si>
    <t xml:space="preserve">Ilość szacunkowa faktycznego zużycia </t>
  </si>
  <si>
    <t>Ilość szacunkowa</t>
  </si>
  <si>
    <t>Wartość netto</t>
  </si>
  <si>
    <t>VAT</t>
  </si>
  <si>
    <t>Wartość brutto</t>
  </si>
  <si>
    <t>1.</t>
  </si>
  <si>
    <t>Deser Satino 175g</t>
  </si>
  <si>
    <t>Szt</t>
  </si>
  <si>
    <t>2.</t>
  </si>
  <si>
    <t>Jajka</t>
  </si>
  <si>
    <t>3.</t>
  </si>
  <si>
    <t>Jogurt</t>
  </si>
  <si>
    <t>Kg</t>
  </si>
  <si>
    <t>4.</t>
  </si>
  <si>
    <t>Mleko</t>
  </si>
  <si>
    <t>litr</t>
  </si>
  <si>
    <t>5.</t>
  </si>
  <si>
    <t>Masło garwolińskie 250g</t>
  </si>
  <si>
    <t>szt</t>
  </si>
  <si>
    <t>6.</t>
  </si>
  <si>
    <t>Ser topiony 100g</t>
  </si>
  <si>
    <t>7.</t>
  </si>
  <si>
    <t>8.</t>
  </si>
  <si>
    <t>Ser twarogowy półtłusty</t>
  </si>
  <si>
    <t>9.</t>
  </si>
  <si>
    <t>Śmietana kremowa 30%</t>
  </si>
  <si>
    <t>RAZEM</t>
  </si>
  <si>
    <t>Załącznik nr 3 do SIWZ</t>
  </si>
  <si>
    <t>Załącznik nr 3 SIWZ</t>
  </si>
  <si>
    <t>Pakiet nr III – produkty zwierzęce, mięso, wędliny</t>
  </si>
  <si>
    <t>Przedmiot zamówienia   Nazwa produktu nadanego przez Zamawiającego</t>
  </si>
  <si>
    <t>Ilość szacunkowa  faktycznego zużycia</t>
  </si>
  <si>
    <t>Wartość  netto</t>
  </si>
  <si>
    <t>Kiełbasa cienka</t>
  </si>
  <si>
    <t>Kurczak tuszka</t>
  </si>
  <si>
    <t>Mięso z piersi indyka</t>
  </si>
  <si>
    <t>Mięso z piersi kurczaka</t>
  </si>
  <si>
    <t>Mięso z ud kurczaka</t>
  </si>
  <si>
    <t>Wieprzowina żeberka</t>
  </si>
  <si>
    <t>Wieprzowina łopatka</t>
  </si>
  <si>
    <t>Wieprzowina schab bez kości</t>
  </si>
  <si>
    <t xml:space="preserve"> </t>
  </si>
  <si>
    <t>Załącznik nr 2 do SIWZ</t>
  </si>
  <si>
    <t xml:space="preserve">Załącznik nr 2. do SIWZ </t>
  </si>
  <si>
    <t xml:space="preserve">Pakiet nr II –warzywa i owoce  </t>
  </si>
  <si>
    <t xml:space="preserve">Ilość szacunkowa faktycznego zamówienia </t>
  </si>
  <si>
    <t>Wartość szacunkowa brutto</t>
  </si>
  <si>
    <t xml:space="preserve">Wartość brutto </t>
  </si>
  <si>
    <t>Banan</t>
  </si>
  <si>
    <t>Burak</t>
  </si>
  <si>
    <t>Cebula</t>
  </si>
  <si>
    <t>Fasola</t>
  </si>
  <si>
    <t>5</t>
  </si>
  <si>
    <t>Groch</t>
  </si>
  <si>
    <t>6</t>
  </si>
  <si>
    <t>Gruszka</t>
  </si>
  <si>
    <t>7</t>
  </si>
  <si>
    <t>Jabłko</t>
  </si>
  <si>
    <t>8</t>
  </si>
  <si>
    <t>Kalafior</t>
  </si>
  <si>
    <t>9</t>
  </si>
  <si>
    <t>Kalafior mrożony</t>
  </si>
  <si>
    <t>Op</t>
  </si>
  <si>
    <t>10</t>
  </si>
  <si>
    <t>Kapusta biała</t>
  </si>
  <si>
    <t>11</t>
  </si>
  <si>
    <t>Kapusta czerwona</t>
  </si>
  <si>
    <t>Kapusta kwaszona</t>
  </si>
  <si>
    <t>Kapusta pekińska</t>
  </si>
  <si>
    <t>14</t>
  </si>
  <si>
    <t>Kapusta włoska</t>
  </si>
  <si>
    <t>15</t>
  </si>
  <si>
    <t>Kompot z porzeczki</t>
  </si>
  <si>
    <t>16</t>
  </si>
  <si>
    <t>Kompot z wiśni</t>
  </si>
  <si>
    <t>17</t>
  </si>
  <si>
    <t>Koper</t>
  </si>
  <si>
    <t>Pęczek</t>
  </si>
  <si>
    <t>18</t>
  </si>
  <si>
    <t>Mandarynki</t>
  </si>
  <si>
    <t>19</t>
  </si>
  <si>
    <t>Marchewka</t>
  </si>
  <si>
    <t>20</t>
  </si>
  <si>
    <t>Marchewka mrożona ½ kg</t>
  </si>
  <si>
    <t>21</t>
  </si>
  <si>
    <t>Ogórek</t>
  </si>
  <si>
    <t>22</t>
  </si>
  <si>
    <t>Ogórek kwaszony</t>
  </si>
  <si>
    <t>23</t>
  </si>
  <si>
    <t>Papryka</t>
  </si>
  <si>
    <t>24</t>
  </si>
  <si>
    <t>Pieczarki</t>
  </si>
  <si>
    <t>25</t>
  </si>
  <si>
    <t>Pietruszka</t>
  </si>
  <si>
    <t>26</t>
  </si>
  <si>
    <t>Pietruszka – natka</t>
  </si>
  <si>
    <t>27</t>
  </si>
  <si>
    <t>Pomarańcze</t>
  </si>
  <si>
    <t>28</t>
  </si>
  <si>
    <t>Pomidory</t>
  </si>
  <si>
    <t>29</t>
  </si>
  <si>
    <t>Por</t>
  </si>
  <si>
    <t>30</t>
  </si>
  <si>
    <t>Sałata</t>
  </si>
  <si>
    <t>31</t>
  </si>
  <si>
    <t>Rzodkiewka</t>
  </si>
  <si>
    <t>32</t>
  </si>
  <si>
    <t>Seler</t>
  </si>
  <si>
    <t>33</t>
  </si>
  <si>
    <t>Szczaw</t>
  </si>
  <si>
    <t>34</t>
  </si>
  <si>
    <t>Szczypior</t>
  </si>
  <si>
    <t>35</t>
  </si>
  <si>
    <t>Syrop owocowy</t>
  </si>
  <si>
    <t>36</t>
  </si>
  <si>
    <t xml:space="preserve">Truskawki </t>
  </si>
  <si>
    <t>kg</t>
  </si>
  <si>
    <t>37</t>
  </si>
  <si>
    <t>Truskawki mrożone</t>
  </si>
  <si>
    <t>38</t>
  </si>
  <si>
    <t>Ziemniaki</t>
  </si>
  <si>
    <t>39</t>
  </si>
  <si>
    <t>Zupa jarzynowa mrożona</t>
  </si>
  <si>
    <t>Załącznik nr 4 do SIWZ</t>
  </si>
  <si>
    <t>Pakiet nr IV – artykuły garmażeryjne</t>
  </si>
  <si>
    <t xml:space="preserve">Ilość szacunkowa faktyczna </t>
  </si>
  <si>
    <t>Wartość b rutto</t>
  </si>
  <si>
    <t>Kopytka</t>
  </si>
  <si>
    <t>Krokiety z mięsem</t>
  </si>
  <si>
    <t>Krokiety z kapustą i grzybami</t>
  </si>
  <si>
    <t>Kluski leniwe</t>
  </si>
  <si>
    <t>Pierogi z kapustą i pieczarkami</t>
  </si>
  <si>
    <t>Pierogi z serem</t>
  </si>
  <si>
    <t>Pierogi z mięsem</t>
  </si>
  <si>
    <t>Pyzy ziemniaczane z mięsem</t>
  </si>
  <si>
    <t>Pyzy ziemniaczane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</si>
</sst>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46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0" applyNumberFormat="0" applyBorder="0" applyProtection="0">
      <alignment/>
    </xf>
    <xf numFmtId="164" fontId="37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horizontal="center" wrapText="1"/>
    </xf>
    <xf numFmtId="4" fontId="43" fillId="0" borderId="10" xfId="0" applyNumberFormat="1" applyFont="1" applyFill="1" applyBorder="1" applyAlignment="1">
      <alignment wrapText="1"/>
    </xf>
    <xf numFmtId="49" fontId="43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4" fontId="43" fillId="0" borderId="10" xfId="0" applyNumberFormat="1" applyFont="1" applyBorder="1" applyAlignment="1">
      <alignment horizontal="right" wrapText="1"/>
    </xf>
    <xf numFmtId="4" fontId="43" fillId="0" borderId="11" xfId="0" applyNumberFormat="1" applyFont="1" applyFill="1" applyBorder="1" applyAlignment="1">
      <alignment/>
    </xf>
    <xf numFmtId="4" fontId="43" fillId="0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49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49" fontId="43" fillId="0" borderId="10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44" fillId="0" borderId="0" xfId="0" applyNumberFormat="1" applyFont="1" applyAlignment="1">
      <alignment horizontal="center" wrapText="1"/>
    </xf>
    <xf numFmtId="4" fontId="43" fillId="0" borderId="0" xfId="0" applyNumberFormat="1" applyFont="1" applyAlignment="1">
      <alignment wrapText="1"/>
    </xf>
    <xf numFmtId="0" fontId="0" fillId="0" borderId="0" xfId="0" applyAlignment="1">
      <alignment/>
    </xf>
    <xf numFmtId="49" fontId="4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11" xfId="0" applyNumberForma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4">
      <selection activeCell="B19" sqref="B19"/>
    </sheetView>
  </sheetViews>
  <sheetFormatPr defaultColWidth="10.75390625" defaultRowHeight="14.25"/>
  <cols>
    <col min="1" max="1" width="4.375" style="1" customWidth="1"/>
    <col min="2" max="2" width="18.50390625" style="2" customWidth="1"/>
    <col min="3" max="3" width="6.125" style="2" customWidth="1"/>
    <col min="4" max="4" width="13.625" style="2" hidden="1" customWidth="1"/>
    <col min="5" max="5" width="14.25390625" style="2" customWidth="1"/>
    <col min="6" max="6" width="14.375" style="2" customWidth="1"/>
    <col min="7" max="7" width="12.875" style="2" customWidth="1"/>
    <col min="8" max="8" width="15.00390625" style="2" customWidth="1"/>
    <col min="9" max="16384" width="10.75390625" style="2" customWidth="1"/>
  </cols>
  <sheetData>
    <row r="1" ht="18" customHeight="1">
      <c r="G1" t="s">
        <v>0</v>
      </c>
    </row>
    <row r="2" spans="2:9" ht="36.75" customHeight="1">
      <c r="B2" s="30" t="s">
        <v>1</v>
      </c>
      <c r="C2" s="30"/>
      <c r="E2" s="30"/>
      <c r="F2" s="30"/>
      <c r="G2" s="30"/>
      <c r="H2" s="30"/>
      <c r="I2" s="30"/>
    </row>
    <row r="3" ht="15">
      <c r="B3" t="s">
        <v>2</v>
      </c>
    </row>
    <row r="5" ht="15">
      <c r="A5" t="s">
        <v>3</v>
      </c>
    </row>
    <row r="7" spans="1:8" ht="57.7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</row>
    <row r="8" spans="1:8" ht="27" customHeight="1">
      <c r="A8" s="5" t="s">
        <v>12</v>
      </c>
      <c r="B8" s="6" t="s">
        <v>13</v>
      </c>
      <c r="C8" s="7" t="s">
        <v>14</v>
      </c>
      <c r="D8" s="6">
        <v>490</v>
      </c>
      <c r="E8" s="6">
        <v>3000</v>
      </c>
      <c r="F8" s="6"/>
      <c r="G8" s="6"/>
      <c r="H8" s="6"/>
    </row>
    <row r="9" spans="1:8" ht="27" customHeight="1">
      <c r="A9" s="5" t="s">
        <v>15</v>
      </c>
      <c r="B9" s="6" t="s">
        <v>16</v>
      </c>
      <c r="C9" s="7" t="s">
        <v>14</v>
      </c>
      <c r="D9" s="6">
        <v>5360</v>
      </c>
      <c r="E9" s="6">
        <v>7000</v>
      </c>
      <c r="F9" s="6"/>
      <c r="G9" s="6"/>
      <c r="H9" s="6"/>
    </row>
    <row r="10" spans="1:8" ht="27" customHeight="1">
      <c r="A10" s="5" t="s">
        <v>17</v>
      </c>
      <c r="B10" s="6" t="s">
        <v>18</v>
      </c>
      <c r="C10" s="7" t="s">
        <v>19</v>
      </c>
      <c r="D10" s="6">
        <v>1091</v>
      </c>
      <c r="E10" s="6">
        <v>3000</v>
      </c>
      <c r="F10" s="6"/>
      <c r="G10" s="6"/>
      <c r="H10" s="6"/>
    </row>
    <row r="11" spans="1:8" ht="27" customHeight="1">
      <c r="A11" s="5" t="s">
        <v>20</v>
      </c>
      <c r="B11" s="6" t="s">
        <v>21</v>
      </c>
      <c r="C11" s="7" t="s">
        <v>22</v>
      </c>
      <c r="D11" s="6">
        <v>52</v>
      </c>
      <c r="E11" s="6">
        <v>70</v>
      </c>
      <c r="F11" s="6"/>
      <c r="G11" s="6"/>
      <c r="H11" s="6"/>
    </row>
    <row r="12" spans="1:8" ht="27" customHeight="1">
      <c r="A12" s="5" t="s">
        <v>23</v>
      </c>
      <c r="B12" s="6" t="s">
        <v>24</v>
      </c>
      <c r="C12" s="7" t="s">
        <v>25</v>
      </c>
      <c r="D12" s="6">
        <v>65</v>
      </c>
      <c r="E12" s="6">
        <v>50</v>
      </c>
      <c r="F12" s="6"/>
      <c r="G12" s="6"/>
      <c r="H12" s="6"/>
    </row>
    <row r="13" spans="1:8" ht="27" customHeight="1">
      <c r="A13" s="5" t="s">
        <v>26</v>
      </c>
      <c r="B13" s="6" t="s">
        <v>27</v>
      </c>
      <c r="C13" s="7" t="s">
        <v>25</v>
      </c>
      <c r="D13" s="6">
        <v>30</v>
      </c>
      <c r="E13" s="6">
        <v>120</v>
      </c>
      <c r="F13" s="6"/>
      <c r="G13" s="6"/>
      <c r="H13" s="6"/>
    </row>
    <row r="14" spans="1:8" ht="27" customHeight="1">
      <c r="A14" s="5" t="s">
        <v>28</v>
      </c>
      <c r="B14" s="8" t="s">
        <v>30</v>
      </c>
      <c r="C14" s="7" t="s">
        <v>19</v>
      </c>
      <c r="D14" s="6">
        <v>104</v>
      </c>
      <c r="E14" s="6">
        <v>150</v>
      </c>
      <c r="F14" s="6"/>
      <c r="G14" s="6"/>
      <c r="H14" s="6"/>
    </row>
    <row r="15" spans="1:8" ht="30.75" customHeight="1">
      <c r="A15" s="5" t="s">
        <v>29</v>
      </c>
      <c r="B15" s="6" t="s">
        <v>32</v>
      </c>
      <c r="C15" s="7" t="s">
        <v>19</v>
      </c>
      <c r="D15" s="6">
        <v>2318</v>
      </c>
      <c r="E15" s="6">
        <v>3100</v>
      </c>
      <c r="F15" s="6"/>
      <c r="G15" s="6"/>
      <c r="H15" s="6"/>
    </row>
    <row r="16" spans="1:8" ht="23.25" customHeight="1">
      <c r="A16" s="31" t="s">
        <v>33</v>
      </c>
      <c r="B16" s="31"/>
      <c r="C16" s="31"/>
      <c r="D16" s="31"/>
      <c r="E16" s="31"/>
      <c r="F16" s="9"/>
      <c r="G16" s="6"/>
      <c r="H16" s="6"/>
    </row>
  </sheetData>
  <sheetProtection/>
  <mergeCells count="3">
    <mergeCell ref="B2:C2"/>
    <mergeCell ref="E2:I2"/>
    <mergeCell ref="A16:E16"/>
  </mergeCells>
  <printOptions/>
  <pageMargins left="0" right="0" top="0.3940944881889761" bottom="0.3940944881889761" header="0" footer="0"/>
  <pageSetup fitToHeight="0" fitToWidth="0"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4.375" style="1" customWidth="1"/>
    <col min="2" max="2" width="22.25390625" style="2" customWidth="1"/>
    <col min="3" max="3" width="6.125" style="2" customWidth="1"/>
    <col min="4" max="4" width="13.50390625" style="2" hidden="1" customWidth="1"/>
    <col min="5" max="5" width="13.50390625" style="2" customWidth="1"/>
    <col min="6" max="6" width="14.50390625" style="2" customWidth="1"/>
    <col min="7" max="7" width="9.75390625" style="2" customWidth="1"/>
    <col min="8" max="8" width="14.75390625" style="2" customWidth="1"/>
    <col min="9" max="9" width="14.00390625" style="2" customWidth="1"/>
    <col min="10" max="16384" width="10.75390625" style="2" customWidth="1"/>
  </cols>
  <sheetData>
    <row r="1" spans="5:10" ht="18" customHeight="1">
      <c r="E1" s="32" t="s">
        <v>34</v>
      </c>
      <c r="F1" s="32"/>
      <c r="G1" s="32"/>
      <c r="H1" s="32"/>
      <c r="I1" s="32"/>
      <c r="J1" s="32"/>
    </row>
    <row r="2" spans="2:8" ht="36.75" customHeight="1">
      <c r="B2" s="30" t="s">
        <v>1</v>
      </c>
      <c r="C2" s="30"/>
      <c r="H2" s="2" t="s">
        <v>35</v>
      </c>
    </row>
    <row r="3" ht="15">
      <c r="B3" t="s">
        <v>2</v>
      </c>
    </row>
    <row r="5" ht="15">
      <c r="A5" t="s">
        <v>36</v>
      </c>
    </row>
    <row r="7" spans="1:9" ht="57.75">
      <c r="A7" s="3" t="s">
        <v>4</v>
      </c>
      <c r="B7" s="4" t="s">
        <v>37</v>
      </c>
      <c r="C7" s="4" t="s">
        <v>6</v>
      </c>
      <c r="D7" s="4" t="s">
        <v>38</v>
      </c>
      <c r="E7" s="4" t="s">
        <v>8</v>
      </c>
      <c r="F7" s="4" t="s">
        <v>39</v>
      </c>
      <c r="G7" s="4" t="s">
        <v>10</v>
      </c>
      <c r="H7" s="4" t="s">
        <v>11</v>
      </c>
      <c r="I7" s="4" t="s">
        <v>11</v>
      </c>
    </row>
    <row r="8" spans="1:9" ht="25.5" customHeight="1">
      <c r="A8" s="5" t="s">
        <v>12</v>
      </c>
      <c r="B8" s="8" t="s">
        <v>40</v>
      </c>
      <c r="C8" s="7" t="s">
        <v>19</v>
      </c>
      <c r="D8" s="11">
        <v>30</v>
      </c>
      <c r="E8" s="11">
        <v>60</v>
      </c>
      <c r="F8" s="6"/>
      <c r="G8" s="6"/>
      <c r="H8" s="6">
        <v>900</v>
      </c>
      <c r="I8" s="6"/>
    </row>
    <row r="9" spans="1:9" ht="25.5" customHeight="1">
      <c r="A9" s="5" t="s">
        <v>15</v>
      </c>
      <c r="B9" s="8" t="s">
        <v>41</v>
      </c>
      <c r="C9" s="7" t="s">
        <v>19</v>
      </c>
      <c r="D9" s="11">
        <v>293</v>
      </c>
      <c r="E9" s="11">
        <v>400</v>
      </c>
      <c r="F9" s="6"/>
      <c r="G9" s="6"/>
      <c r="H9" s="6">
        <v>2800</v>
      </c>
      <c r="I9" s="6"/>
    </row>
    <row r="10" spans="1:9" ht="25.5" customHeight="1" hidden="1">
      <c r="A10" s="5" t="s">
        <v>17</v>
      </c>
      <c r="B10" s="8" t="s">
        <v>42</v>
      </c>
      <c r="C10" s="7" t="s">
        <v>19</v>
      </c>
      <c r="D10" s="11"/>
      <c r="E10" s="11"/>
      <c r="F10" s="6"/>
      <c r="G10" s="6"/>
      <c r="H10" s="6"/>
      <c r="I10" s="6"/>
    </row>
    <row r="11" spans="1:9" ht="25.5" customHeight="1">
      <c r="A11" s="5" t="s">
        <v>20</v>
      </c>
      <c r="B11" s="8" t="s">
        <v>43</v>
      </c>
      <c r="C11" s="7" t="s">
        <v>19</v>
      </c>
      <c r="D11" s="11">
        <v>396</v>
      </c>
      <c r="E11" s="11">
        <v>520</v>
      </c>
      <c r="F11" s="6"/>
      <c r="G11" s="6"/>
      <c r="H11" s="6">
        <v>7280</v>
      </c>
      <c r="I11" s="6"/>
    </row>
    <row r="12" spans="1:9" ht="25.5" customHeight="1">
      <c r="A12" s="5" t="s">
        <v>23</v>
      </c>
      <c r="B12" s="8" t="s">
        <v>44</v>
      </c>
      <c r="C12" s="7" t="s">
        <v>19</v>
      </c>
      <c r="D12" s="11">
        <v>382</v>
      </c>
      <c r="E12" s="11">
        <v>500</v>
      </c>
      <c r="F12" s="6"/>
      <c r="G12" s="6"/>
      <c r="H12" s="6">
        <v>6000</v>
      </c>
      <c r="I12" s="6"/>
    </row>
    <row r="13" spans="1:9" ht="25.5" customHeight="1">
      <c r="A13" s="5" t="s">
        <v>26</v>
      </c>
      <c r="B13" s="8" t="s">
        <v>45</v>
      </c>
      <c r="C13" s="7" t="s">
        <v>19</v>
      </c>
      <c r="D13" s="11">
        <v>339</v>
      </c>
      <c r="E13" s="11">
        <v>440</v>
      </c>
      <c r="F13" s="6"/>
      <c r="G13" s="6"/>
      <c r="H13" s="6">
        <v>5442</v>
      </c>
      <c r="I13" s="6"/>
    </row>
    <row r="14" spans="1:9" ht="25.5" customHeight="1">
      <c r="A14" s="5" t="s">
        <v>28</v>
      </c>
      <c r="B14" s="8" t="s">
        <v>46</v>
      </c>
      <c r="C14" s="7" t="s">
        <v>19</v>
      </c>
      <c r="D14" s="11">
        <v>950</v>
      </c>
      <c r="E14" s="11">
        <v>1300</v>
      </c>
      <c r="F14" s="6"/>
      <c r="G14" s="6"/>
      <c r="H14" s="6">
        <v>14729</v>
      </c>
      <c r="I14" s="6"/>
    </row>
    <row r="15" spans="1:9" ht="25.5" customHeight="1">
      <c r="A15" s="5" t="s">
        <v>29</v>
      </c>
      <c r="B15" s="8" t="s">
        <v>47</v>
      </c>
      <c r="C15" s="7" t="s">
        <v>19</v>
      </c>
      <c r="D15" s="11">
        <v>416</v>
      </c>
      <c r="E15" s="11">
        <v>550</v>
      </c>
      <c r="F15" s="6"/>
      <c r="G15" s="6"/>
      <c r="H15" s="6">
        <v>9630</v>
      </c>
      <c r="I15" s="6"/>
    </row>
    <row r="16" spans="1:9" ht="41.25" customHeight="1">
      <c r="A16" s="12" t="s">
        <v>33</v>
      </c>
      <c r="B16" s="13"/>
      <c r="C16" s="13"/>
      <c r="D16" s="13"/>
      <c r="E16" s="14"/>
      <c r="F16" s="15"/>
      <c r="G16" s="16"/>
      <c r="H16" s="16">
        <f>SUM(H8:H15)</f>
        <v>46781</v>
      </c>
      <c r="I16" s="17"/>
    </row>
  </sheetData>
  <sheetProtection/>
  <mergeCells count="2">
    <mergeCell ref="E1:J1"/>
    <mergeCell ref="B2:C2"/>
  </mergeCells>
  <printOptions/>
  <pageMargins left="0" right="0" top="0.3940944881889761" bottom="0.3940944881889761" header="0" footer="0"/>
  <pageSetup fitToHeight="0" fitToWidth="0"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4.375" style="19" customWidth="1"/>
    <col min="2" max="2" width="21.25390625" style="18" customWidth="1"/>
    <col min="3" max="3" width="18.875" style="18" hidden="1" customWidth="1"/>
    <col min="4" max="4" width="6.625" style="18" customWidth="1"/>
    <col min="5" max="5" width="11.25390625" style="18" hidden="1" customWidth="1"/>
    <col min="6" max="6" width="16.875" style="18" customWidth="1"/>
    <col min="7" max="7" width="16.625" style="18" customWidth="1"/>
    <col min="8" max="8" width="11.875" style="18" customWidth="1"/>
    <col min="9" max="9" width="8.625" style="18" customWidth="1"/>
    <col min="10" max="10" width="17.25390625" style="18" customWidth="1"/>
    <col min="11" max="11" width="15.125" style="18" customWidth="1"/>
    <col min="12" max="16384" width="10.75390625" style="18" customWidth="1"/>
  </cols>
  <sheetData>
    <row r="1" spans="1:9" ht="18" customHeight="1">
      <c r="A1" t="s">
        <v>48</v>
      </c>
      <c r="H1" t="s">
        <v>49</v>
      </c>
      <c r="I1"/>
    </row>
    <row r="2" spans="2:12" ht="29.25" customHeight="1">
      <c r="B2" s="30" t="s">
        <v>1</v>
      </c>
      <c r="C2" s="30"/>
      <c r="F2" s="33" t="s">
        <v>50</v>
      </c>
      <c r="G2" s="33"/>
      <c r="H2" s="33"/>
      <c r="I2" s="33"/>
      <c r="J2" s="33"/>
      <c r="K2" s="33"/>
      <c r="L2" s="33"/>
    </row>
    <row r="3" ht="14.25">
      <c r="B3" t="s">
        <v>2</v>
      </c>
    </row>
    <row r="5" ht="14.25">
      <c r="A5" t="s">
        <v>51</v>
      </c>
    </row>
    <row r="6" ht="7.5" customHeight="1"/>
    <row r="7" spans="1:11" ht="57.75">
      <c r="A7" s="20" t="s">
        <v>4</v>
      </c>
      <c r="B7" s="21" t="s">
        <v>37</v>
      </c>
      <c r="C7" s="21"/>
      <c r="D7" s="21" t="s">
        <v>6</v>
      </c>
      <c r="E7" s="21" t="s">
        <v>52</v>
      </c>
      <c r="F7" s="21" t="s">
        <v>8</v>
      </c>
      <c r="G7" s="21" t="s">
        <v>39</v>
      </c>
      <c r="H7" s="21" t="s">
        <v>10</v>
      </c>
      <c r="I7" s="21"/>
      <c r="J7" s="21" t="s">
        <v>53</v>
      </c>
      <c r="K7" s="22" t="s">
        <v>54</v>
      </c>
    </row>
    <row r="8" spans="1:11" ht="15">
      <c r="A8" s="23">
        <v>1</v>
      </c>
      <c r="B8" s="8" t="s">
        <v>55</v>
      </c>
      <c r="C8" s="8"/>
      <c r="D8" s="8" t="s">
        <v>19</v>
      </c>
      <c r="E8" s="8">
        <v>881</v>
      </c>
      <c r="F8" s="8">
        <v>1150</v>
      </c>
      <c r="G8" s="8"/>
      <c r="H8" s="8"/>
      <c r="I8" s="8"/>
      <c r="J8" s="8">
        <v>6900</v>
      </c>
      <c r="K8" s="10"/>
    </row>
    <row r="9" spans="1:11" ht="15">
      <c r="A9" s="23">
        <v>2</v>
      </c>
      <c r="B9" s="8" t="s">
        <v>56</v>
      </c>
      <c r="C9" s="8"/>
      <c r="D9" s="8" t="s">
        <v>19</v>
      </c>
      <c r="E9" s="8">
        <v>255</v>
      </c>
      <c r="F9" s="8">
        <v>330</v>
      </c>
      <c r="G9" s="8"/>
      <c r="H9" s="8"/>
      <c r="I9" s="8"/>
      <c r="J9" s="8">
        <v>429</v>
      </c>
      <c r="K9" s="10"/>
    </row>
    <row r="10" spans="1:11" ht="15">
      <c r="A10" s="23">
        <v>3</v>
      </c>
      <c r="B10" s="8" t="s">
        <v>57</v>
      </c>
      <c r="C10" s="8"/>
      <c r="D10" s="8" t="s">
        <v>19</v>
      </c>
      <c r="E10" s="8">
        <v>178</v>
      </c>
      <c r="F10" s="8">
        <v>230</v>
      </c>
      <c r="G10" s="8"/>
      <c r="H10" s="8"/>
      <c r="I10" s="8"/>
      <c r="J10" s="8">
        <v>644</v>
      </c>
      <c r="K10" s="10"/>
    </row>
    <row r="11" spans="1:11" ht="15">
      <c r="A11" s="23">
        <v>4</v>
      </c>
      <c r="B11" s="8" t="s">
        <v>58</v>
      </c>
      <c r="C11" s="8"/>
      <c r="D11" s="8" t="s">
        <v>19</v>
      </c>
      <c r="E11" s="8">
        <v>38</v>
      </c>
      <c r="F11" s="8">
        <v>50</v>
      </c>
      <c r="G11" s="8"/>
      <c r="H11" s="8"/>
      <c r="I11" s="8"/>
      <c r="J11" s="8">
        <v>300</v>
      </c>
      <c r="K11" s="10"/>
    </row>
    <row r="12" spans="1:11" ht="15">
      <c r="A12" s="23" t="s">
        <v>59</v>
      </c>
      <c r="B12" s="8" t="s">
        <v>60</v>
      </c>
      <c r="C12" s="8"/>
      <c r="D12" s="8" t="s">
        <v>19</v>
      </c>
      <c r="E12" s="8">
        <v>12</v>
      </c>
      <c r="F12" s="8">
        <v>15</v>
      </c>
      <c r="G12" s="8"/>
      <c r="H12" s="8"/>
      <c r="I12" s="8"/>
      <c r="J12" s="8">
        <v>75</v>
      </c>
      <c r="K12" s="10"/>
    </row>
    <row r="13" spans="1:11" ht="15">
      <c r="A13" s="23" t="s">
        <v>61</v>
      </c>
      <c r="B13" s="8" t="s">
        <v>62</v>
      </c>
      <c r="C13" s="8"/>
      <c r="D13" s="8" t="s">
        <v>19</v>
      </c>
      <c r="E13" s="8">
        <v>544</v>
      </c>
      <c r="F13" s="8">
        <v>210</v>
      </c>
      <c r="G13" s="8"/>
      <c r="H13" s="8"/>
      <c r="I13" s="8"/>
      <c r="J13" s="8">
        <v>1302</v>
      </c>
      <c r="K13" s="10"/>
    </row>
    <row r="14" spans="1:11" ht="15">
      <c r="A14" s="23" t="s">
        <v>63</v>
      </c>
      <c r="B14" s="8" t="s">
        <v>64</v>
      </c>
      <c r="C14" s="8"/>
      <c r="D14" s="8" t="s">
        <v>19</v>
      </c>
      <c r="E14" s="8">
        <v>911</v>
      </c>
      <c r="F14" s="8">
        <v>1200</v>
      </c>
      <c r="G14" s="8"/>
      <c r="H14" s="8"/>
      <c r="I14" s="8"/>
      <c r="J14" s="8">
        <v>2880</v>
      </c>
      <c r="K14" s="10"/>
    </row>
    <row r="15" spans="1:11" ht="15">
      <c r="A15" s="23" t="s">
        <v>65</v>
      </c>
      <c r="B15" s="8" t="s">
        <v>66</v>
      </c>
      <c r="C15" s="8"/>
      <c r="D15" s="8" t="s">
        <v>14</v>
      </c>
      <c r="E15" s="8">
        <v>38</v>
      </c>
      <c r="F15" s="8">
        <v>50</v>
      </c>
      <c r="G15" s="8"/>
      <c r="H15" s="8"/>
      <c r="I15" s="8"/>
      <c r="J15" s="8">
        <v>350</v>
      </c>
      <c r="K15" s="10"/>
    </row>
    <row r="16" spans="1:11" ht="15">
      <c r="A16" s="23" t="s">
        <v>67</v>
      </c>
      <c r="B16" s="8" t="s">
        <v>68</v>
      </c>
      <c r="C16" s="8"/>
      <c r="D16" s="8" t="s">
        <v>69</v>
      </c>
      <c r="E16" s="8">
        <v>21</v>
      </c>
      <c r="F16" s="8">
        <v>30</v>
      </c>
      <c r="G16" s="8"/>
      <c r="H16" s="8"/>
      <c r="I16" s="8"/>
      <c r="J16" s="8">
        <v>108</v>
      </c>
      <c r="K16" s="10"/>
    </row>
    <row r="17" spans="1:11" ht="15">
      <c r="A17" s="23" t="s">
        <v>70</v>
      </c>
      <c r="B17" s="8" t="s">
        <v>71</v>
      </c>
      <c r="C17" s="8"/>
      <c r="D17" s="8" t="s">
        <v>19</v>
      </c>
      <c r="E17" s="8">
        <v>72</v>
      </c>
      <c r="F17" s="8">
        <v>100</v>
      </c>
      <c r="G17" s="8"/>
      <c r="H17" s="8"/>
      <c r="I17" s="8"/>
      <c r="J17" s="8">
        <v>420</v>
      </c>
      <c r="K17" s="10"/>
    </row>
    <row r="18" spans="1:11" ht="15" hidden="1">
      <c r="A18" s="23"/>
      <c r="B18" s="8"/>
      <c r="C18" s="8"/>
      <c r="D18" s="8"/>
      <c r="E18" s="8"/>
      <c r="F18" s="8">
        <f>E18*1.3</f>
        <v>0</v>
      </c>
      <c r="G18" s="8"/>
      <c r="H18" s="8"/>
      <c r="I18" s="8"/>
      <c r="J18" s="8"/>
      <c r="K18" s="10"/>
    </row>
    <row r="19" spans="1:11" ht="15">
      <c r="A19" s="23" t="s">
        <v>72</v>
      </c>
      <c r="B19" s="8" t="s">
        <v>73</v>
      </c>
      <c r="C19" s="8"/>
      <c r="D19" s="8" t="s">
        <v>19</v>
      </c>
      <c r="E19" s="8">
        <v>49</v>
      </c>
      <c r="F19" s="8">
        <v>65</v>
      </c>
      <c r="G19" s="8"/>
      <c r="H19" s="8"/>
      <c r="I19" s="8"/>
      <c r="J19" s="8">
        <v>107.25</v>
      </c>
      <c r="K19" s="10"/>
    </row>
    <row r="20" spans="1:11" ht="15" customHeight="1">
      <c r="A20" s="23">
        <v>12</v>
      </c>
      <c r="B20" s="8" t="s">
        <v>74</v>
      </c>
      <c r="C20" s="8"/>
      <c r="D20" s="8" t="s">
        <v>19</v>
      </c>
      <c r="E20" s="8">
        <v>314</v>
      </c>
      <c r="F20" s="8">
        <v>410</v>
      </c>
      <c r="G20" s="8"/>
      <c r="H20" s="8"/>
      <c r="I20" s="8"/>
      <c r="J20" s="8">
        <v>1107</v>
      </c>
      <c r="K20" s="10"/>
    </row>
    <row r="21" spans="1:11" ht="15">
      <c r="A21" s="23">
        <v>13</v>
      </c>
      <c r="B21" s="8" t="s">
        <v>75</v>
      </c>
      <c r="C21" s="8"/>
      <c r="D21" s="8" t="s">
        <v>19</v>
      </c>
      <c r="E21" s="8">
        <v>217</v>
      </c>
      <c r="F21" s="8">
        <v>290</v>
      </c>
      <c r="G21" s="8"/>
      <c r="H21" s="8"/>
      <c r="I21" s="8"/>
      <c r="J21" s="8">
        <v>2059</v>
      </c>
      <c r="K21" s="10"/>
    </row>
    <row r="22" spans="1:11" ht="15">
      <c r="A22" s="23" t="s">
        <v>76</v>
      </c>
      <c r="B22" s="8" t="s">
        <v>77</v>
      </c>
      <c r="C22" s="8"/>
      <c r="D22" s="8" t="s">
        <v>19</v>
      </c>
      <c r="E22" s="8">
        <v>55</v>
      </c>
      <c r="F22" s="8">
        <v>70</v>
      </c>
      <c r="G22" s="8"/>
      <c r="H22" s="8"/>
      <c r="I22" s="8"/>
      <c r="J22" s="8">
        <v>476</v>
      </c>
      <c r="K22" s="10"/>
    </row>
    <row r="23" spans="1:11" ht="15">
      <c r="A23" s="23" t="s">
        <v>78</v>
      </c>
      <c r="B23" s="8" t="s">
        <v>79</v>
      </c>
      <c r="C23" s="8"/>
      <c r="D23" s="8" t="s">
        <v>22</v>
      </c>
      <c r="E23" s="8">
        <v>371</v>
      </c>
      <c r="F23" s="8">
        <v>500</v>
      </c>
      <c r="G23" s="8"/>
      <c r="H23" s="8"/>
      <c r="I23" s="8"/>
      <c r="J23" s="8">
        <v>1900</v>
      </c>
      <c r="K23" s="10"/>
    </row>
    <row r="24" spans="1:11" ht="15">
      <c r="A24" s="23" t="s">
        <v>80</v>
      </c>
      <c r="B24" s="8" t="s">
        <v>81</v>
      </c>
      <c r="C24" s="8"/>
      <c r="D24" s="8" t="s">
        <v>22</v>
      </c>
      <c r="E24" s="8">
        <v>394</v>
      </c>
      <c r="F24" s="8">
        <v>520</v>
      </c>
      <c r="G24" s="8"/>
      <c r="H24" s="8"/>
      <c r="I24" s="8"/>
      <c r="J24" s="8">
        <v>2028</v>
      </c>
      <c r="K24" s="10"/>
    </row>
    <row r="25" spans="1:11" ht="14.25" customHeight="1">
      <c r="A25" s="23" t="s">
        <v>82</v>
      </c>
      <c r="B25" s="8" t="s">
        <v>83</v>
      </c>
      <c r="C25" s="8"/>
      <c r="D25" s="8" t="s">
        <v>84</v>
      </c>
      <c r="E25" s="8">
        <v>160</v>
      </c>
      <c r="F25" s="8">
        <v>210</v>
      </c>
      <c r="G25" s="8"/>
      <c r="H25" s="8"/>
      <c r="I25" s="8"/>
      <c r="J25" s="8">
        <v>672</v>
      </c>
      <c r="K25" s="10"/>
    </row>
    <row r="26" spans="1:11" ht="15">
      <c r="A26" s="23" t="s">
        <v>85</v>
      </c>
      <c r="B26" s="8" t="s">
        <v>86</v>
      </c>
      <c r="C26" s="8"/>
      <c r="D26" s="8" t="s">
        <v>19</v>
      </c>
      <c r="E26" s="8">
        <v>420</v>
      </c>
      <c r="F26" s="8">
        <v>550</v>
      </c>
      <c r="G26" s="8"/>
      <c r="H26" s="8"/>
      <c r="I26" s="8"/>
      <c r="J26" s="8">
        <v>4400</v>
      </c>
      <c r="K26" s="10"/>
    </row>
    <row r="27" spans="1:11" ht="15">
      <c r="A27" s="23" t="s">
        <v>87</v>
      </c>
      <c r="B27" s="8" t="s">
        <v>88</v>
      </c>
      <c r="C27" s="8"/>
      <c r="D27" s="8" t="s">
        <v>19</v>
      </c>
      <c r="E27" s="8">
        <v>433</v>
      </c>
      <c r="F27" s="8">
        <v>570</v>
      </c>
      <c r="G27" s="8"/>
      <c r="H27" s="8"/>
      <c r="I27" s="8"/>
      <c r="J27" s="8">
        <v>855</v>
      </c>
      <c r="K27" s="10"/>
    </row>
    <row r="28" spans="1:11" ht="15">
      <c r="A28" s="23" t="s">
        <v>89</v>
      </c>
      <c r="B28" s="8" t="s">
        <v>90</v>
      </c>
      <c r="C28" s="8"/>
      <c r="D28" s="8" t="s">
        <v>69</v>
      </c>
      <c r="E28" s="8">
        <v>223</v>
      </c>
      <c r="F28" s="8">
        <v>290</v>
      </c>
      <c r="G28" s="8"/>
      <c r="H28" s="8"/>
      <c r="I28" s="8"/>
      <c r="J28" s="8">
        <v>1276</v>
      </c>
      <c r="K28" s="10"/>
    </row>
    <row r="29" spans="1:11" ht="15">
      <c r="A29" s="23" t="s">
        <v>91</v>
      </c>
      <c r="B29" s="8" t="s">
        <v>92</v>
      </c>
      <c r="C29" s="8"/>
      <c r="D29" s="8" t="s">
        <v>19</v>
      </c>
      <c r="E29" s="8">
        <v>222</v>
      </c>
      <c r="F29" s="8">
        <v>300</v>
      </c>
      <c r="G29" s="8"/>
      <c r="H29" s="8"/>
      <c r="I29" s="8"/>
      <c r="J29" s="8">
        <v>2400</v>
      </c>
      <c r="K29" s="10"/>
    </row>
    <row r="30" spans="1:11" ht="15">
      <c r="A30" s="23" t="s">
        <v>93</v>
      </c>
      <c r="B30" s="8" t="s">
        <v>94</v>
      </c>
      <c r="C30" s="8"/>
      <c r="D30" s="8" t="s">
        <v>19</v>
      </c>
      <c r="E30" s="8">
        <v>183</v>
      </c>
      <c r="F30" s="8">
        <v>240</v>
      </c>
      <c r="G30" s="8"/>
      <c r="H30" s="8"/>
      <c r="I30" s="8"/>
      <c r="J30" s="8">
        <v>1872</v>
      </c>
      <c r="K30" s="10"/>
    </row>
    <row r="31" spans="1:11" ht="15">
      <c r="A31" s="23" t="s">
        <v>95</v>
      </c>
      <c r="B31" s="8" t="s">
        <v>96</v>
      </c>
      <c r="C31" s="8"/>
      <c r="D31" s="8" t="s">
        <v>19</v>
      </c>
      <c r="E31" s="8">
        <v>12</v>
      </c>
      <c r="F31" s="8">
        <v>20</v>
      </c>
      <c r="G31" s="8"/>
      <c r="H31" s="8"/>
      <c r="I31" s="8"/>
      <c r="J31" s="8">
        <v>392</v>
      </c>
      <c r="K31" s="10"/>
    </row>
    <row r="32" spans="1:11" ht="15">
      <c r="A32" s="23" t="s">
        <v>97</v>
      </c>
      <c r="B32" s="8" t="s">
        <v>98</v>
      </c>
      <c r="C32" s="8"/>
      <c r="D32" s="8" t="s">
        <v>19</v>
      </c>
      <c r="E32" s="8">
        <v>35</v>
      </c>
      <c r="F32" s="8">
        <v>50</v>
      </c>
      <c r="G32" s="8"/>
      <c r="H32" s="8"/>
      <c r="I32" s="8"/>
      <c r="J32" s="8">
        <v>375</v>
      </c>
      <c r="K32" s="10"/>
    </row>
    <row r="33" spans="1:11" ht="15">
      <c r="A33" s="23" t="s">
        <v>99</v>
      </c>
      <c r="B33" s="8" t="s">
        <v>100</v>
      </c>
      <c r="C33" s="8"/>
      <c r="D33" s="8" t="s">
        <v>19</v>
      </c>
      <c r="E33" s="8">
        <v>86</v>
      </c>
      <c r="F33" s="8">
        <v>120</v>
      </c>
      <c r="G33" s="8"/>
      <c r="H33" s="8"/>
      <c r="I33" s="8"/>
      <c r="J33" s="8">
        <v>1080</v>
      </c>
      <c r="K33" s="10"/>
    </row>
    <row r="34" spans="1:11" ht="15">
      <c r="A34" s="23" t="s">
        <v>101</v>
      </c>
      <c r="B34" s="8" t="s">
        <v>102</v>
      </c>
      <c r="C34" s="8"/>
      <c r="D34" s="8" t="s">
        <v>84</v>
      </c>
      <c r="E34" s="8">
        <v>539</v>
      </c>
      <c r="F34" s="8">
        <v>700</v>
      </c>
      <c r="G34" s="8"/>
      <c r="H34" s="8"/>
      <c r="I34" s="8"/>
      <c r="J34" s="8">
        <v>840</v>
      </c>
      <c r="K34" s="10"/>
    </row>
    <row r="35" spans="1:11" ht="15">
      <c r="A35" s="23" t="s">
        <v>103</v>
      </c>
      <c r="B35" s="8" t="s">
        <v>104</v>
      </c>
      <c r="C35" s="8"/>
      <c r="D35" s="8" t="s">
        <v>19</v>
      </c>
      <c r="E35" s="8">
        <v>500</v>
      </c>
      <c r="F35" s="8">
        <f>E35*1.3</f>
        <v>650</v>
      </c>
      <c r="G35" s="8"/>
      <c r="H35" s="8"/>
      <c r="I35" s="8"/>
      <c r="J35" s="8">
        <v>4225</v>
      </c>
      <c r="K35" s="10"/>
    </row>
    <row r="36" spans="1:11" ht="15">
      <c r="A36" s="23" t="s">
        <v>105</v>
      </c>
      <c r="B36" s="8" t="s">
        <v>106</v>
      </c>
      <c r="C36" s="8"/>
      <c r="D36" s="8" t="s">
        <v>19</v>
      </c>
      <c r="E36" s="8">
        <v>103</v>
      </c>
      <c r="F36" s="8">
        <v>140</v>
      </c>
      <c r="G36" s="8"/>
      <c r="H36" s="8"/>
      <c r="I36" s="8"/>
      <c r="J36" s="8">
        <v>1190</v>
      </c>
      <c r="K36" s="10"/>
    </row>
    <row r="37" spans="1:11" ht="15">
      <c r="A37" s="23" t="s">
        <v>107</v>
      </c>
      <c r="B37" s="8" t="s">
        <v>108</v>
      </c>
      <c r="C37" s="8"/>
      <c r="D37" s="8" t="s">
        <v>19</v>
      </c>
      <c r="E37" s="8">
        <v>8</v>
      </c>
      <c r="F37" s="8">
        <v>10</v>
      </c>
      <c r="G37" s="8"/>
      <c r="H37" s="8"/>
      <c r="I37" s="8"/>
      <c r="J37" s="8">
        <v>65</v>
      </c>
      <c r="K37" s="10"/>
    </row>
    <row r="38" spans="1:11" ht="15">
      <c r="A38" s="23" t="s">
        <v>109</v>
      </c>
      <c r="B38" s="8" t="s">
        <v>110</v>
      </c>
      <c r="C38" s="8"/>
      <c r="D38" s="8" t="s">
        <v>14</v>
      </c>
      <c r="E38" s="8">
        <v>4</v>
      </c>
      <c r="F38" s="8">
        <v>5</v>
      </c>
      <c r="G38" s="8"/>
      <c r="H38" s="8"/>
      <c r="I38" s="8"/>
      <c r="J38" s="8">
        <v>25.5</v>
      </c>
      <c r="K38" s="10"/>
    </row>
    <row r="39" spans="1:11" ht="15">
      <c r="A39" s="23" t="s">
        <v>111</v>
      </c>
      <c r="B39" s="8" t="s">
        <v>112</v>
      </c>
      <c r="C39" s="8"/>
      <c r="D39" s="8" t="s">
        <v>84</v>
      </c>
      <c r="E39" s="8">
        <v>4</v>
      </c>
      <c r="F39" s="8">
        <v>5</v>
      </c>
      <c r="G39" s="8"/>
      <c r="H39" s="8"/>
      <c r="I39" s="8"/>
      <c r="J39" s="8">
        <v>12</v>
      </c>
      <c r="K39" s="10"/>
    </row>
    <row r="40" spans="1:11" ht="15">
      <c r="A40" s="23" t="s">
        <v>113</v>
      </c>
      <c r="B40" s="8" t="s">
        <v>114</v>
      </c>
      <c r="C40" s="8"/>
      <c r="D40" s="8" t="s">
        <v>19</v>
      </c>
      <c r="E40" s="8">
        <v>175</v>
      </c>
      <c r="F40" s="8">
        <v>230</v>
      </c>
      <c r="G40" s="8"/>
      <c r="H40" s="8"/>
      <c r="I40" s="8"/>
      <c r="J40" s="8">
        <v>1150</v>
      </c>
      <c r="K40" s="10"/>
    </row>
    <row r="41" spans="1:11" ht="15">
      <c r="A41" s="23" t="s">
        <v>115</v>
      </c>
      <c r="B41" s="8" t="s">
        <v>116</v>
      </c>
      <c r="C41" s="8"/>
      <c r="D41" s="8" t="s">
        <v>84</v>
      </c>
      <c r="E41" s="8">
        <v>44</v>
      </c>
      <c r="F41" s="8">
        <v>60</v>
      </c>
      <c r="G41" s="8"/>
      <c r="H41" s="8"/>
      <c r="I41" s="8"/>
      <c r="J41" s="8">
        <v>138</v>
      </c>
      <c r="K41" s="10"/>
    </row>
    <row r="42" spans="1:11" ht="15">
      <c r="A42" s="23" t="s">
        <v>117</v>
      </c>
      <c r="B42" s="8" t="s">
        <v>118</v>
      </c>
      <c r="C42" s="8"/>
      <c r="D42" s="8" t="s">
        <v>84</v>
      </c>
      <c r="E42" s="8">
        <v>5</v>
      </c>
      <c r="F42" s="8">
        <v>10</v>
      </c>
      <c r="G42" s="8"/>
      <c r="H42" s="8"/>
      <c r="I42" s="8"/>
      <c r="J42" s="8">
        <v>15</v>
      </c>
      <c r="K42" s="10"/>
    </row>
    <row r="43" spans="1:11" ht="15">
      <c r="A43" s="23" t="s">
        <v>119</v>
      </c>
      <c r="B43" s="8" t="s">
        <v>120</v>
      </c>
      <c r="C43" s="8"/>
      <c r="D43" s="8" t="s">
        <v>14</v>
      </c>
      <c r="E43" s="8">
        <v>225</v>
      </c>
      <c r="F43" s="8">
        <v>230</v>
      </c>
      <c r="G43" s="8"/>
      <c r="H43" s="8"/>
      <c r="I43" s="8"/>
      <c r="J43" s="8">
        <v>230</v>
      </c>
      <c r="K43" s="10"/>
    </row>
    <row r="44" spans="1:11" ht="15">
      <c r="A44" s="23" t="s">
        <v>121</v>
      </c>
      <c r="B44" s="8" t="s">
        <v>122</v>
      </c>
      <c r="C44" s="8"/>
      <c r="D44" s="8" t="s">
        <v>123</v>
      </c>
      <c r="E44" s="8"/>
      <c r="F44" s="8">
        <v>12</v>
      </c>
      <c r="G44" s="8"/>
      <c r="H44" s="8"/>
      <c r="I44" s="8"/>
      <c r="J44" s="8">
        <v>84</v>
      </c>
      <c r="K44" s="10"/>
    </row>
    <row r="45" spans="1:11" ht="15">
      <c r="A45" s="23" t="s">
        <v>124</v>
      </c>
      <c r="B45" s="8" t="s">
        <v>125</v>
      </c>
      <c r="C45" s="8"/>
      <c r="D45" s="8" t="s">
        <v>69</v>
      </c>
      <c r="E45" s="8">
        <v>72</v>
      </c>
      <c r="F45" s="8">
        <v>100</v>
      </c>
      <c r="G45" s="8"/>
      <c r="H45" s="8"/>
      <c r="I45" s="8"/>
      <c r="J45" s="8">
        <v>2000</v>
      </c>
      <c r="K45" s="10"/>
    </row>
    <row r="46" spans="1:11" ht="15">
      <c r="A46" s="23" t="s">
        <v>126</v>
      </c>
      <c r="B46" s="8" t="s">
        <v>127</v>
      </c>
      <c r="C46" s="8"/>
      <c r="D46" s="8" t="s">
        <v>19</v>
      </c>
      <c r="E46" s="8">
        <v>6100</v>
      </c>
      <c r="F46" s="8">
        <v>8000</v>
      </c>
      <c r="G46" s="8"/>
      <c r="H46" s="8"/>
      <c r="I46" s="8"/>
      <c r="J46" s="8">
        <v>12000</v>
      </c>
      <c r="K46" s="10"/>
    </row>
    <row r="47" spans="1:11" ht="15">
      <c r="A47" s="23" t="s">
        <v>128</v>
      </c>
      <c r="B47" s="8" t="s">
        <v>129</v>
      </c>
      <c r="C47" s="8"/>
      <c r="D47" s="8" t="s">
        <v>69</v>
      </c>
      <c r="E47" s="8">
        <v>42</v>
      </c>
      <c r="F47" s="8">
        <v>60</v>
      </c>
      <c r="G47" s="8"/>
      <c r="H47" s="8"/>
      <c r="I47" s="8"/>
      <c r="J47" s="8">
        <v>219</v>
      </c>
      <c r="K47" s="10"/>
    </row>
    <row r="48" spans="1:11" ht="23.25" customHeight="1">
      <c r="A48" s="34" t="s">
        <v>33</v>
      </c>
      <c r="B48" s="34"/>
      <c r="C48" s="34"/>
      <c r="D48" s="34"/>
      <c r="E48" s="34"/>
      <c r="F48" s="24"/>
      <c r="G48" s="25"/>
      <c r="H48" s="10"/>
      <c r="I48" s="26"/>
      <c r="J48" s="27">
        <f>SUM(J8:J47)</f>
        <v>56600.75</v>
      </c>
      <c r="K48" s="10"/>
    </row>
  </sheetData>
  <sheetProtection/>
  <mergeCells count="3">
    <mergeCell ref="B2:C2"/>
    <mergeCell ref="F2:L2"/>
    <mergeCell ref="A48:E48"/>
  </mergeCells>
  <printOptions/>
  <pageMargins left="0" right="0" top="0.3940944881889761" bottom="0.3940944881889761" header="0" footer="0"/>
  <pageSetup fitToHeight="0" fitToWidth="0" orientation="portrait" paperSize="9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4.375" style="1" customWidth="1"/>
    <col min="2" max="2" width="18.75390625" style="2" customWidth="1"/>
    <col min="3" max="3" width="6.125" style="2" customWidth="1"/>
    <col min="4" max="4" width="13.625" style="2" hidden="1" customWidth="1"/>
    <col min="5" max="5" width="14.75390625" style="2" customWidth="1"/>
    <col min="6" max="6" width="14.125" style="2" customWidth="1"/>
    <col min="7" max="8" width="12.875" style="2" customWidth="1"/>
    <col min="9" max="9" width="16.625" style="2" customWidth="1"/>
    <col min="10" max="10" width="14.00390625" style="2" customWidth="1"/>
    <col min="11" max="16384" width="10.75390625" style="2" customWidth="1"/>
  </cols>
  <sheetData>
    <row r="1" spans="7:8" ht="18" customHeight="1">
      <c r="G1" t="s">
        <v>130</v>
      </c>
      <c r="H1"/>
    </row>
    <row r="2" spans="2:9" ht="36.75" customHeight="1">
      <c r="B2" s="30" t="s">
        <v>1</v>
      </c>
      <c r="C2" s="30"/>
      <c r="I2" s="2" t="s">
        <v>130</v>
      </c>
    </row>
    <row r="3" ht="15">
      <c r="B3" t="s">
        <v>2</v>
      </c>
    </row>
    <row r="5" ht="15">
      <c r="A5" t="s">
        <v>131</v>
      </c>
    </row>
    <row r="7" spans="1:10" ht="57.75">
      <c r="A7" s="3" t="s">
        <v>4</v>
      </c>
      <c r="B7" s="4" t="s">
        <v>37</v>
      </c>
      <c r="C7" s="4" t="s">
        <v>6</v>
      </c>
      <c r="D7" s="4" t="s">
        <v>132</v>
      </c>
      <c r="E7" s="4" t="s">
        <v>8</v>
      </c>
      <c r="F7" s="4" t="s">
        <v>9</v>
      </c>
      <c r="G7" s="4" t="s">
        <v>10</v>
      </c>
      <c r="H7" s="4" t="s">
        <v>133</v>
      </c>
      <c r="I7" s="4" t="s">
        <v>53</v>
      </c>
      <c r="J7" s="28"/>
    </row>
    <row r="8" spans="1:10" ht="27" customHeight="1">
      <c r="A8" s="5" t="s">
        <v>12</v>
      </c>
      <c r="B8" s="6" t="s">
        <v>134</v>
      </c>
      <c r="C8" s="7" t="s">
        <v>19</v>
      </c>
      <c r="D8" s="6">
        <v>44</v>
      </c>
      <c r="E8" s="6">
        <v>60</v>
      </c>
      <c r="F8" s="6"/>
      <c r="G8" s="6"/>
      <c r="H8" s="6"/>
      <c r="I8" s="6">
        <v>480</v>
      </c>
      <c r="J8" s="29"/>
    </row>
    <row r="9" spans="1:10" ht="27" customHeight="1">
      <c r="A9" s="5" t="s">
        <v>15</v>
      </c>
      <c r="B9" s="6" t="s">
        <v>135</v>
      </c>
      <c r="C9" s="7" t="s">
        <v>19</v>
      </c>
      <c r="D9" s="6">
        <v>166</v>
      </c>
      <c r="E9" s="6">
        <v>216</v>
      </c>
      <c r="F9" s="6"/>
      <c r="G9" s="6"/>
      <c r="H9" s="6"/>
      <c r="I9" s="6">
        <v>3024</v>
      </c>
      <c r="J9" s="29"/>
    </row>
    <row r="10" spans="1:10" ht="33" customHeight="1">
      <c r="A10" s="5" t="s">
        <v>17</v>
      </c>
      <c r="B10" s="6" t="s">
        <v>136</v>
      </c>
      <c r="C10" s="7" t="s">
        <v>19</v>
      </c>
      <c r="D10" s="6">
        <v>194</v>
      </c>
      <c r="E10" s="6">
        <v>260</v>
      </c>
      <c r="F10" s="6"/>
      <c r="G10" s="6"/>
      <c r="H10" s="6"/>
      <c r="I10" s="6">
        <v>3120</v>
      </c>
      <c r="J10" s="29"/>
    </row>
    <row r="11" spans="1:10" ht="27" customHeight="1">
      <c r="A11" s="5" t="s">
        <v>20</v>
      </c>
      <c r="B11" s="6" t="s">
        <v>137</v>
      </c>
      <c r="C11" s="7" t="s">
        <v>19</v>
      </c>
      <c r="D11" s="6">
        <v>270</v>
      </c>
      <c r="E11" s="6">
        <v>340</v>
      </c>
      <c r="F11" s="6"/>
      <c r="G11" s="6"/>
      <c r="H11" s="6"/>
      <c r="I11" s="6">
        <v>3740</v>
      </c>
      <c r="J11" s="29"/>
    </row>
    <row r="12" spans="1:10" ht="33" customHeight="1">
      <c r="A12" s="5" t="s">
        <v>23</v>
      </c>
      <c r="B12" s="6" t="s">
        <v>138</v>
      </c>
      <c r="C12" s="7" t="s">
        <v>19</v>
      </c>
      <c r="D12" s="6">
        <v>42</v>
      </c>
      <c r="E12" s="6">
        <v>180</v>
      </c>
      <c r="F12" s="6"/>
      <c r="G12" s="6"/>
      <c r="H12" s="6"/>
      <c r="I12" s="6">
        <v>2520</v>
      </c>
      <c r="J12" s="29"/>
    </row>
    <row r="13" spans="1:10" ht="27" customHeight="1">
      <c r="A13" s="5" t="s">
        <v>26</v>
      </c>
      <c r="B13" s="6" t="s">
        <v>139</v>
      </c>
      <c r="C13" s="7" t="s">
        <v>19</v>
      </c>
      <c r="D13" s="6">
        <v>294</v>
      </c>
      <c r="E13" s="6">
        <v>330</v>
      </c>
      <c r="F13" s="6"/>
      <c r="G13" s="6"/>
      <c r="H13" s="6"/>
      <c r="I13" s="6">
        <v>3960</v>
      </c>
      <c r="J13" s="29"/>
    </row>
    <row r="14" spans="1:10" ht="27" customHeight="1">
      <c r="A14" s="5" t="s">
        <v>28</v>
      </c>
      <c r="B14" s="8" t="s">
        <v>140</v>
      </c>
      <c r="C14" s="7" t="s">
        <v>19</v>
      </c>
      <c r="D14" s="6">
        <v>116</v>
      </c>
      <c r="E14" s="6">
        <v>180</v>
      </c>
      <c r="F14" s="6"/>
      <c r="G14" s="6"/>
      <c r="H14" s="6"/>
      <c r="I14" s="6">
        <v>2590</v>
      </c>
      <c r="J14" s="29"/>
    </row>
    <row r="15" spans="1:10" ht="30" customHeight="1">
      <c r="A15" s="5" t="s">
        <v>29</v>
      </c>
      <c r="B15" s="6" t="s">
        <v>141</v>
      </c>
      <c r="C15" s="7" t="s">
        <v>19</v>
      </c>
      <c r="D15" s="6">
        <v>100</v>
      </c>
      <c r="E15" s="6">
        <v>100</v>
      </c>
      <c r="F15" s="6"/>
      <c r="G15" s="6"/>
      <c r="H15" s="6"/>
      <c r="I15" s="6">
        <v>920</v>
      </c>
      <c r="J15" s="29"/>
    </row>
    <row r="16" spans="1:10" ht="27" customHeight="1">
      <c r="A16" s="5" t="s">
        <v>31</v>
      </c>
      <c r="B16" s="6" t="s">
        <v>142</v>
      </c>
      <c r="C16" s="7" t="s">
        <v>19</v>
      </c>
      <c r="D16" s="6">
        <v>100</v>
      </c>
      <c r="E16" s="6">
        <v>100</v>
      </c>
      <c r="F16" s="6"/>
      <c r="G16" s="6"/>
      <c r="H16" s="6"/>
      <c r="I16" s="6">
        <v>720</v>
      </c>
      <c r="J16" s="29"/>
    </row>
    <row r="17" spans="1:10" ht="30.75" customHeight="1">
      <c r="A17" s="31" t="s">
        <v>33</v>
      </c>
      <c r="B17" s="31"/>
      <c r="C17" s="31"/>
      <c r="D17" s="31"/>
      <c r="E17" s="31"/>
      <c r="F17" s="9"/>
      <c r="G17" s="6"/>
      <c r="H17" s="6"/>
      <c r="I17" s="6">
        <f>SUM(I8:I16)</f>
        <v>21074</v>
      </c>
      <c r="J17" s="29"/>
    </row>
  </sheetData>
  <sheetProtection/>
  <mergeCells count="2">
    <mergeCell ref="B2:C2"/>
    <mergeCell ref="A17:E17"/>
  </mergeCells>
  <printOptions/>
  <pageMargins left="0" right="0" top="0.3940944881889761" bottom="0.3940944881889761" header="0" footer="0"/>
  <pageSetup fitToHeight="0" fitToWidth="0"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2011-12-01T10:35:54Z</cp:lastPrinted>
  <dcterms:created xsi:type="dcterms:W3CDTF">2008-11-20T09:51:41Z</dcterms:created>
  <dcterms:modified xsi:type="dcterms:W3CDTF">2011-12-01T10:36:18Z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